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4\CUENTA PUBLICA\INFORMACION FINANCIERA\DICIEMBRE 2024\DIGITALES\"/>
    </mc:Choice>
  </mc:AlternateContent>
  <bookViews>
    <workbookView xWindow="0" yWindow="0" windowWidth="10245" windowHeight="1092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E12" i="1" l="1"/>
  <c r="F14" i="1"/>
  <c r="F15" i="1"/>
  <c r="F16" i="1"/>
  <c r="F17" i="1"/>
  <c r="F18" i="1"/>
  <c r="F19" i="1"/>
  <c r="F13" i="1"/>
  <c r="F8" i="1"/>
  <c r="F9" i="1"/>
  <c r="F4" i="1"/>
  <c r="C12" i="1"/>
  <c r="D12" i="1"/>
  <c r="C4" i="1"/>
  <c r="D4" i="1"/>
  <c r="E4" i="1"/>
  <c r="B4" i="1"/>
  <c r="F12" i="1" l="1"/>
  <c r="F3" i="1" s="1"/>
  <c r="C3" i="1"/>
  <c r="E3" i="1"/>
  <c r="D3" i="1"/>
  <c r="B12" i="1"/>
  <c r="B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<sst xmlns="http://schemas.openxmlformats.org/spreadsheetml/2006/main" count="27" uniqueCount="27">
  <si>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</si>
  <si>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</si>
  <si>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</si>
  <si>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</si>
  <si>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</si>
  <si>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</si>
  <si>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</si>
  <si>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</si>
  <si>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</si>
  <si>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</si>
  <si>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</si>
  <si>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</si>
  <si>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</si>
  <si>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</si>
  <si>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</si>
  <si>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</si>
  <si>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</si>
  <si>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</si>
  <si>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</si>
  <si>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</si>
  <si>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</si>
  <si>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</si>
  <si>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</si>
  <si>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</si>
  <si>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</si>
  <si>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</si>
  <si>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Patronato de la Feria Estatal de León y Parque Ecológico 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</si>
</sst>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3" fontId="2" fillId="3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wrapText="1"/>
      <protection locked="0"/>
    </xf>
    <xf numFmtId="43" fontId="3" fillId="3" borderId="4" xfId="16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D17" sqref="D1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8">
        <f>+B4+B12</f>
        <v>662088571.36000001</v>
      </c>
      <c r="C3" s="8">
        <f t="shared" ref="C3:E3" si="0">+C4+C12</f>
        <v>1872762257.8500001</v>
      </c>
      <c r="D3" s="8">
        <f t="shared" si="0"/>
        <v>1827123926.8699999</v>
      </c>
      <c r="E3" s="8">
        <f t="shared" si="0"/>
        <v>707726902.33999991</v>
      </c>
      <c r="F3" s="8">
        <f>+F4+F12</f>
        <v>45638330.979999855</v>
      </c>
    </row>
    <row r="4" spans="1:6" x14ac:dyDescent="0.2">
      <c r="A4" s="6" t="s">
        <v>7</v>
      </c>
      <c r="B4" s="8">
        <f>SUM(B5:B11)</f>
        <v>259885093.59</v>
      </c>
      <c r="C4" s="8">
        <f t="shared" ref="C4:E4" si="1">SUM(C5:C11)</f>
        <v>1859143035.1000001</v>
      </c>
      <c r="D4" s="8">
        <f t="shared" si="1"/>
        <v>1800120940.3299999</v>
      </c>
      <c r="E4" s="8">
        <f t="shared" si="1"/>
        <v>318907188.35999984</v>
      </c>
      <c r="F4" s="8">
        <f>SUM(F5:F11)</f>
        <v>59022094.769999832</v>
      </c>
    </row>
    <row r="5" spans="1:6" x14ac:dyDescent="0.2">
      <c r="A5" s="7" t="s">
        <v>8</v>
      </c>
      <c r="B5" s="9">
        <v>162313778.98000002</v>
      </c>
      <c r="C5" s="9">
        <v>911311955.63</v>
      </c>
      <c r="D5" s="9">
        <v>984198953.95000005</v>
      </c>
      <c r="E5" s="9">
        <v>89426780.659999967</v>
      </c>
      <c r="F5" s="11">
        <f>+E5-B5</f>
        <v>-72886998.320000052</v>
      </c>
    </row>
    <row r="6" spans="1:6" x14ac:dyDescent="0.2">
      <c r="A6" s="7" t="s">
        <v>9</v>
      </c>
      <c r="B6" s="9">
        <v>2333720.0699999928</v>
      </c>
      <c r="C6" s="9">
        <v>605687848.48000002</v>
      </c>
      <c r="D6" s="9">
        <v>602140731.32000005</v>
      </c>
      <c r="E6" s="9">
        <v>5880837.2299998999</v>
      </c>
      <c r="F6" s="11">
        <f t="shared" ref="F6:F9" si="2">+E6-B6</f>
        <v>3547117.159999907</v>
      </c>
    </row>
    <row r="7" spans="1:6" x14ac:dyDescent="0.2">
      <c r="A7" s="7" t="s">
        <v>10</v>
      </c>
      <c r="B7" s="9">
        <v>95237594.539999992</v>
      </c>
      <c r="C7" s="9">
        <v>342143230.99000001</v>
      </c>
      <c r="D7" s="9">
        <v>213781255.06</v>
      </c>
      <c r="E7" s="9">
        <v>223599570.46999997</v>
      </c>
      <c r="F7" s="11">
        <f t="shared" si="2"/>
        <v>128361975.92999998</v>
      </c>
    </row>
    <row r="8" spans="1:6" x14ac:dyDescent="0.2">
      <c r="A8" s="7" t="s">
        <v>11</v>
      </c>
      <c r="B8" s="9">
        <v>0</v>
      </c>
      <c r="C8" s="9">
        <v>0</v>
      </c>
      <c r="D8" s="9">
        <v>0</v>
      </c>
      <c r="E8" s="9">
        <v>0</v>
      </c>
      <c r="F8" s="11">
        <f t="shared" si="2"/>
        <v>0</v>
      </c>
    </row>
    <row r="9" spans="1:6" x14ac:dyDescent="0.2">
      <c r="A9" s="7" t="s">
        <v>12</v>
      </c>
      <c r="B9" s="9">
        <v>0</v>
      </c>
      <c r="C9" s="9">
        <v>0</v>
      </c>
      <c r="D9" s="9">
        <v>0</v>
      </c>
      <c r="E9" s="9">
        <v>0</v>
      </c>
      <c r="F9" s="11">
        <f t="shared" si="2"/>
        <v>0</v>
      </c>
    </row>
    <row r="10" spans="1:6" x14ac:dyDescent="0.2">
      <c r="A10" s="7" t="s">
        <v>13</v>
      </c>
      <c r="B10" s="9">
        <v>0</v>
      </c>
      <c r="C10" s="9">
        <v>0</v>
      </c>
      <c r="D10" s="9">
        <v>0</v>
      </c>
      <c r="E10" s="9">
        <v>0</v>
      </c>
      <c r="F10" s="11">
        <v>0</v>
      </c>
    </row>
    <row r="11" spans="1:6" x14ac:dyDescent="0.2">
      <c r="A11" s="7" t="s">
        <v>14</v>
      </c>
      <c r="B11" s="9">
        <v>0</v>
      </c>
      <c r="C11" s="9">
        <v>0</v>
      </c>
      <c r="D11" s="9">
        <v>0</v>
      </c>
      <c r="E11" s="9">
        <v>0</v>
      </c>
      <c r="F11" s="11">
        <v>0</v>
      </c>
    </row>
    <row r="12" spans="1:6" x14ac:dyDescent="0.2">
      <c r="A12" s="6" t="s">
        <v>15</v>
      </c>
      <c r="B12" s="8">
        <f>SUM(B13:B21)</f>
        <v>402203477.76999998</v>
      </c>
      <c r="C12" s="8">
        <f t="shared" ref="C12:D12" si="3">SUM(C13:C21)</f>
        <v>13619222.75</v>
      </c>
      <c r="D12" s="8">
        <f t="shared" si="3"/>
        <v>27002986.539999999</v>
      </c>
      <c r="E12" s="8">
        <f>SUM(E13:E21)</f>
        <v>388819713.98000002</v>
      </c>
      <c r="F12" s="8">
        <f>SUM(F13:F21)</f>
        <v>-13383763.789999977</v>
      </c>
    </row>
    <row r="13" spans="1:6" x14ac:dyDescent="0.2">
      <c r="A13" s="7" t="s">
        <v>16</v>
      </c>
      <c r="B13" s="9">
        <v>2514077.21</v>
      </c>
      <c r="C13" s="9">
        <v>0</v>
      </c>
      <c r="D13" s="9">
        <v>0</v>
      </c>
      <c r="E13" s="9">
        <v>2514077.21</v>
      </c>
      <c r="F13" s="11">
        <f>+E13-B13</f>
        <v>0</v>
      </c>
    </row>
    <row r="14" spans="1:6" x14ac:dyDescent="0.2">
      <c r="A14" s="7" t="s">
        <v>17</v>
      </c>
      <c r="B14" s="10">
        <v>0</v>
      </c>
      <c r="C14" s="10">
        <v>935888.7</v>
      </c>
      <c r="D14" s="10">
        <v>0</v>
      </c>
      <c r="E14" s="10">
        <v>935888.7</v>
      </c>
      <c r="F14" s="11">
        <f t="shared" ref="F14:F19" si="4">+E14-B14</f>
        <v>935888.7</v>
      </c>
    </row>
    <row r="15" spans="1:6" x14ac:dyDescent="0.2">
      <c r="A15" s="7" t="s">
        <v>18</v>
      </c>
      <c r="B15" s="10">
        <v>565425875.77999997</v>
      </c>
      <c r="C15" s="10">
        <v>1593434.11</v>
      </c>
      <c r="D15" s="10">
        <v>0</v>
      </c>
      <c r="E15" s="10">
        <v>567019309.88999999</v>
      </c>
      <c r="F15" s="11">
        <f t="shared" si="4"/>
        <v>1593434.1100000143</v>
      </c>
    </row>
    <row r="16" spans="1:6" x14ac:dyDescent="0.2">
      <c r="A16" s="7" t="s">
        <v>19</v>
      </c>
      <c r="B16" s="9">
        <v>29171012.800000001</v>
      </c>
      <c r="C16" s="9">
        <v>11061899.939999999</v>
      </c>
      <c r="D16" s="9">
        <v>0</v>
      </c>
      <c r="E16" s="9">
        <v>40232912.740000002</v>
      </c>
      <c r="F16" s="11">
        <f t="shared" si="4"/>
        <v>11061899.940000001</v>
      </c>
    </row>
    <row r="17" spans="1:6" x14ac:dyDescent="0.2">
      <c r="A17" s="7" t="s">
        <v>20</v>
      </c>
      <c r="B17" s="9">
        <v>649395.77</v>
      </c>
      <c r="C17" s="9">
        <v>28000</v>
      </c>
      <c r="D17" s="9">
        <v>0</v>
      </c>
      <c r="E17" s="9">
        <v>677395.77</v>
      </c>
      <c r="F17" s="11">
        <f t="shared" si="4"/>
        <v>28000</v>
      </c>
    </row>
    <row r="18" spans="1:6" x14ac:dyDescent="0.2">
      <c r="A18" s="7" t="s">
        <v>21</v>
      </c>
      <c r="B18" s="9">
        <v>-195997467.14999998</v>
      </c>
      <c r="C18" s="9">
        <v>0</v>
      </c>
      <c r="D18" s="9">
        <v>27002986.539999999</v>
      </c>
      <c r="E18" s="9">
        <v>-223000453.68999997</v>
      </c>
      <c r="F18" s="11">
        <f t="shared" si="4"/>
        <v>-27002986.539999992</v>
      </c>
    </row>
    <row r="19" spans="1:6" x14ac:dyDescent="0.2">
      <c r="A19" s="7" t="s">
        <v>22</v>
      </c>
      <c r="B19" s="9">
        <v>440583.36</v>
      </c>
      <c r="C19" s="9">
        <v>0</v>
      </c>
      <c r="D19" s="9">
        <v>0</v>
      </c>
      <c r="E19" s="9">
        <v>440583.36</v>
      </c>
      <c r="F19" s="11">
        <f t="shared" si="4"/>
        <v>0</v>
      </c>
    </row>
    <row r="20" spans="1:6" x14ac:dyDescent="0.2">
      <c r="A20" s="7" t="s">
        <v>23</v>
      </c>
      <c r="B20" s="9">
        <v>0</v>
      </c>
      <c r="C20" s="9">
        <v>0</v>
      </c>
      <c r="D20" s="9">
        <v>0</v>
      </c>
      <c r="E20" s="9">
        <v>0</v>
      </c>
      <c r="F20" s="11">
        <v>0</v>
      </c>
    </row>
    <row r="21" spans="1:6" x14ac:dyDescent="0.2">
      <c r="A21" s="7" t="s">
        <v>24</v>
      </c>
      <c r="B21" s="9">
        <v>0</v>
      </c>
      <c r="C21" s="9">
        <v>0</v>
      </c>
      <c r="D21" s="9">
        <v>0</v>
      </c>
      <c r="E21" s="9">
        <v>0</v>
      </c>
      <c r="F21" s="11"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Control Presu</cp:lastModifiedBy>
  <cp:revision/>
  <dcterms:created xsi:type="dcterms:W3CDTF">2014-02-09T04:04:15Z</dcterms:created>
  <dcterms:modified xsi:type="dcterms:W3CDTF">2025-01-22T23:05:36Z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